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328"/>
  <workbookPr defaultThemeVersion="166925"/>
  <bookViews>
    <workbookView xWindow="42388" yWindow="61624" windowWidth="23256" windowHeight="12576" activeTab="0"/>
  </bookViews>
  <sheets>
    <sheet name="Cost Sheet - IFB 260347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<sst xmlns="http://schemas.openxmlformats.org/spreadsheetml/2006/main" count="33" uniqueCount="33">
  <si>
    <t>Store Classification</t>
  </si>
  <si>
    <t>Year 1</t>
  </si>
  <si>
    <t>Quantity</t>
  </si>
  <si>
    <t>Year 1
Monthly Charge</t>
  </si>
  <si>
    <t>Year 2
Monthly Charge</t>
  </si>
  <si>
    <t>Year 3
Monthly Charge</t>
  </si>
  <si>
    <t>Year 4
Monthly Charge</t>
  </si>
  <si>
    <t>Year 5
Monthly Charge</t>
  </si>
  <si>
    <t>HOURLY ON-SITE WAGE RATE  
(PER MAN HOUR)</t>
  </si>
  <si>
    <t>Year 1
One-Time Installation Charge</t>
  </si>
  <si>
    <t>Year 2
One-Time
Installation
Charge</t>
  </si>
  <si>
    <t>Year 3
One-Time
Installation
Charge</t>
  </si>
  <si>
    <t>Year 4
One-Time
Installation
Charge</t>
  </si>
  <si>
    <t>Year 5
One-Time
Installation
Charge</t>
  </si>
  <si>
    <t>Bidder Name</t>
  </si>
  <si>
    <r>
      <rPr>
        <b/>
        <sz val="11"/>
        <color theme="1"/>
        <rFont val="Calibri"/>
        <family val="2"/>
        <scheme val="minor"/>
      </rPr>
      <t>Hourly on-site wage rate for repairs</t>
    </r>
    <r>
      <rPr>
        <sz val="11"/>
        <color theme="1"/>
        <rFont val="Calibri"/>
        <family val="2"/>
        <scheme val="minor"/>
      </rPr>
      <t xml:space="preserve"> (excluding necessary repairs due to faulty equipment and/or damage caused by the Contractor or his designated representative).</t>
    </r>
  </si>
  <si>
    <r>
      <rPr>
        <b/>
        <sz val="11"/>
        <color theme="1"/>
        <rFont val="Calibri"/>
        <family val="2"/>
        <scheme val="minor"/>
      </rPr>
      <t>CLASS 1A THROUGH 1B - One-Time Installation Charge for locations added during the Contract Term.</t>
    </r>
    <r>
      <rPr>
        <sz val="11"/>
        <color theme="1"/>
        <rFont val="Calibri"/>
        <family val="2"/>
        <scheme val="minor"/>
      </rPr>
      <t xml:space="preserve">
(The PLCB shall project up to five new installations per Contract year)</t>
    </r>
  </si>
  <si>
    <r>
      <rPr>
        <b/>
        <sz val="11"/>
        <color theme="1"/>
        <rFont val="Calibri"/>
        <family val="2"/>
        <scheme val="minor"/>
      </rPr>
      <t>CLASS 2A THROUGH 2B - One-Time Installation Charge for locations added during the Contract Term.</t>
    </r>
    <r>
      <rPr>
        <sz val="11"/>
        <color theme="1"/>
        <rFont val="Calibri"/>
        <family val="2"/>
        <scheme val="minor"/>
      </rPr>
      <t xml:space="preserve">
(The PLCB shall project up to five new installations per Contract year)</t>
    </r>
  </si>
  <si>
    <r>
      <rPr>
        <b/>
        <sz val="11"/>
        <color theme="1"/>
        <rFont val="Calibri"/>
        <family val="2"/>
        <scheme val="minor"/>
      </rPr>
      <t>CLASS 3A THROUGH 4A - One-Time Installation Charge for locations added during the Contract Term.</t>
    </r>
    <r>
      <rPr>
        <sz val="11"/>
        <color theme="1"/>
        <rFont val="Calibri"/>
        <family val="2"/>
        <scheme val="minor"/>
      </rPr>
      <t xml:space="preserve">
(The PLCB shall project up to five new installations per Contract year)</t>
    </r>
  </si>
  <si>
    <t>Year 1
One-Time
Installation
Charge per Camera</t>
  </si>
  <si>
    <t>Year 2
One-Time
Installation
Charge per Camera</t>
  </si>
  <si>
    <t>Year 3
One-Time
Installation
Charge per Camera</t>
  </si>
  <si>
    <t>Year 4
One-Time
Installation
Charge per Camera</t>
  </si>
  <si>
    <t>Year 5
One-Time
Installation
Charge per Camera</t>
  </si>
  <si>
    <t>One-Time Installation Charge for each additional camera added during the Contract Term.</t>
  </si>
  <si>
    <r>
      <t>Class 1A through 1B
(</t>
    </r>
    <r>
      <rPr>
        <sz val="11"/>
        <color theme="1"/>
        <rFont val="Calibri"/>
        <family val="2"/>
        <scheme val="minor"/>
      </rPr>
      <t>12 cameras)</t>
    </r>
  </si>
  <si>
    <r>
      <t xml:space="preserve">Class 2A through 2B
</t>
    </r>
    <r>
      <rPr>
        <sz val="11"/>
        <color theme="1"/>
        <rFont val="Calibri"/>
        <family val="2"/>
        <scheme val="minor"/>
      </rPr>
      <t>(20 cameras)</t>
    </r>
  </si>
  <si>
    <r>
      <t xml:space="preserve">Class 3A through 4A
</t>
    </r>
    <r>
      <rPr>
        <sz val="11"/>
        <color theme="1"/>
        <rFont val="Calibri"/>
        <family val="2"/>
        <scheme val="minor"/>
      </rPr>
      <t>(28 cameras)</t>
    </r>
  </si>
  <si>
    <t>ATTACHMENT #2 - COST SHEET
INTEGRATED SECURITY SERVICE
IFB 260347</t>
  </si>
  <si>
    <t xml:space="preserve">Total Annual Cost for All Classes </t>
  </si>
  <si>
    <t>Total Year 1 Annual Cost</t>
  </si>
  <si>
    <t>INSTRUCTIONS
1.  All yellow highlighted cells on Cost Sheet must be completed.
2.  Formulas are imbedded in the Cost Sheet, bidder must verify that all calculations and costs are accurate.</t>
  </si>
  <si>
    <t xml:space="preserve">Contract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</si>
</sst>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2" borderId="1" xfId="0" applyFill="1" applyBorder="1" applyProtection="1">
      <protection locked="0"/>
    </xf>
    <xf numFmtId="0" fontId="2" fillId="0" borderId="0" xfId="0" applyFont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164" fontId="0" fillId="3" borderId="1" xfId="0" applyNumberFormat="1" applyFill="1" applyBorder="1" applyProtection="1">
      <protection/>
    </xf>
    <xf numFmtId="164" fontId="0" fillId="3" borderId="0" xfId="0" applyNumberFormat="1" applyFill="1" applyAlignment="1" applyProtection="1">
      <alignment vertical="center"/>
      <protection/>
    </xf>
    <xf numFmtId="164" fontId="0" fillId="3" borderId="5" xfId="0" applyNumberFormat="1" applyFill="1" applyBorder="1" applyProtection="1">
      <protection/>
    </xf>
    <xf numFmtId="164" fontId="2" fillId="3" borderId="6" xfId="0" applyNumberFormat="1" applyFont="1" applyFill="1" applyBorder="1" applyAlignment="1" applyProtection="1">
      <alignment vertical="center"/>
      <protection/>
    </xf>
    <xf numFmtId="164" fontId="0" fillId="0" borderId="7" xfId="0" applyNumberFormat="1" applyBorder="1" applyAlignment="1" applyProtection="1">
      <alignment vertical="center"/>
      <protection/>
    </xf>
    <xf numFmtId="164" fontId="0" fillId="0" borderId="1" xfId="0" applyNumberForma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0" fillId="0" borderId="1" xfId="0" applyBorder="1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7" xfId="0" applyBorder="1" applyAlignment="1" applyProtection="1">
      <alignment vertical="center" wrapText="1"/>
      <protection/>
    </xf>
    <xf numFmtId="0" fontId="0" fillId="0" borderId="3" xfId="0" applyBorder="1" applyAlignment="1" applyProtection="1">
      <alignment vertical="center" wrapText="1"/>
      <protection/>
    </xf>
    <xf numFmtId="0" fontId="0" fillId="0" borderId="8" xfId="0" applyBorder="1" applyAlignment="1" applyProtection="1">
      <alignment vertical="center" wrapText="1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8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vertical="center" wrapText="1"/>
      <protection locked="0"/>
    </xf>
    <xf numFmtId="0" fontId="2" fillId="0" borderId="3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vertical="center" wrapText="1"/>
      <protection/>
    </xf>
    <xf numFmtId="0" fontId="2" fillId="0" borderId="3" xfId="0" applyFont="1" applyBorder="1" applyAlignment="1" applyProtection="1">
      <alignment vertical="center" wrapText="1"/>
      <protection/>
    </xf>
    <xf numFmtId="0" fontId="2" fillId="0" borderId="8" xfId="0" applyFont="1" applyBorder="1" applyAlignment="1" applyProtection="1">
      <alignment vertical="center" wrapText="1"/>
      <protection/>
    </xf>
    <xf numFmtId="0" fontId="0" fillId="0" borderId="1" xfId="0" applyBorder="1" applyProtection="1">
      <protection/>
    </xf>
    <xf numFmtId="0" fontId="0" fillId="0" borderId="1" xfId="0" applyBorder="1" applyProtection="1">
      <protection locked="0"/>
    </xf>
    <xf numFmtId="0" fontId="4" fillId="0" borderId="7" xfId="0" applyFont="1" applyBorder="1" applyAlignment="1" applyProtection="1">
      <alignment horizontal="left" vertical="center" wrapText="1"/>
      <protection/>
    </xf>
    <xf numFmtId="0" fontId="4" fillId="0" borderId="3" xfId="0" applyFont="1" applyBorder="1" applyAlignment="1" applyProtection="1">
      <alignment horizontal="left" vertical="center" wrapText="1"/>
      <protection/>
    </xf>
    <xf numFmtId="0" fontId="4" fillId="0" borderId="8" xfId="0" applyFont="1" applyBorder="1" applyAlignment="1" applyProtection="1">
      <alignment horizontal="left" vertical="center" wrapText="1"/>
      <protection/>
    </xf>
    <xf numFmtId="0" fontId="0" fillId="0" borderId="0" xfId="0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AC54F-B4E9-431A-B381-442E712C1964}">
  <dimension ref="A1:I22"/>
  <sheetViews>
    <sheetView tabSelected="1" workbookViewId="0" topLeftCell="A1">
      <pane ySplit="1" topLeftCell="A17" activePane="bottomLeft" state="frozen"/>
      <selection pane="bottomLeft" activeCell="I21" sqref="I21"/>
    </sheetView>
  </sheetViews>
  <sheetFormatPr defaultColWidth="9.140625" defaultRowHeight="30" customHeight="1"/>
  <cols>
    <col min="1" max="1" width="18.28125" style="1" customWidth="1"/>
    <col min="2" max="2" width="9.57421875" style="1" customWidth="1"/>
    <col min="3" max="9" width="13.28125" style="1" customWidth="1"/>
    <col min="10" max="10" width="8.8515625" style="1" customWidth="1"/>
    <col min="11" max="16384" width="8.8515625" style="1" customWidth="1"/>
  </cols>
  <sheetData>
    <row r="1" spans="1:9" ht="76.2" customHeight="1">
      <c r="A1" s="33" t="s">
        <v>28</v>
      </c>
      <c r="B1" s="34"/>
      <c r="C1" s="34"/>
      <c r="D1" s="34"/>
      <c r="E1" s="34"/>
      <c r="F1" s="34"/>
      <c r="G1" s="34"/>
      <c r="H1" s="34"/>
      <c r="I1" s="34"/>
    </row>
    <row r="2" spans="1:9" ht="20.4" customHeight="1">
      <c r="A2" s="38"/>
      <c r="B2" s="39"/>
      <c r="C2" s="39"/>
      <c r="D2" s="39"/>
      <c r="E2" s="39"/>
      <c r="F2" s="39"/>
      <c r="G2" s="39"/>
      <c r="H2" s="39"/>
      <c r="I2" s="40"/>
    </row>
    <row r="3" spans="1:9" ht="36.6" customHeight="1">
      <c r="A3" s="33" t="s">
        <v>14</v>
      </c>
      <c r="B3" s="33"/>
      <c r="C3" s="41"/>
      <c r="D3" s="42"/>
      <c r="E3" s="42"/>
      <c r="F3" s="42"/>
      <c r="G3" s="42"/>
      <c r="H3" s="42"/>
      <c r="I3" s="43"/>
    </row>
    <row r="4" spans="1:9" ht="53.4" customHeight="1">
      <c r="A4" s="49" t="s">
        <v>31</v>
      </c>
      <c r="B4" s="50"/>
      <c r="C4" s="50"/>
      <c r="D4" s="50"/>
      <c r="E4" s="50"/>
      <c r="F4" s="50"/>
      <c r="G4" s="50"/>
      <c r="H4" s="50"/>
      <c r="I4" s="51"/>
    </row>
    <row r="5" spans="1:9" ht="17.4" customHeight="1">
      <c r="A5" s="35"/>
      <c r="B5" s="36"/>
      <c r="C5" s="36"/>
      <c r="D5" s="36"/>
      <c r="E5" s="36"/>
      <c r="F5" s="36"/>
      <c r="G5" s="36"/>
      <c r="H5" s="36"/>
      <c r="I5" s="37"/>
    </row>
    <row r="6" spans="1:9" s="2" customFormat="1" ht="71.4" customHeight="1">
      <c r="A6" s="16" t="s">
        <v>0</v>
      </c>
      <c r="B6" s="16" t="s">
        <v>2</v>
      </c>
      <c r="C6" s="16" t="s">
        <v>3</v>
      </c>
      <c r="D6" s="16" t="s">
        <v>4</v>
      </c>
      <c r="E6" s="16" t="s">
        <v>5</v>
      </c>
      <c r="F6" s="16" t="s">
        <v>6</v>
      </c>
      <c r="G6" s="16" t="s">
        <v>7</v>
      </c>
      <c r="H6" s="16" t="s">
        <v>9</v>
      </c>
      <c r="I6" s="9" t="s">
        <v>32</v>
      </c>
    </row>
    <row r="7" spans="1:9" ht="36" customHeight="1">
      <c r="A7" s="16" t="s">
        <v>25</v>
      </c>
      <c r="B7" s="18">
        <v>259</v>
      </c>
      <c r="C7" s="3"/>
      <c r="D7" s="3"/>
      <c r="E7" s="3"/>
      <c r="F7" s="3"/>
      <c r="G7" s="3"/>
      <c r="H7" s="3"/>
      <c r="I7" s="10">
        <f>((C7*B7)+(D7*B7)+(E7*B7)+(F7*B7)+(G7*B7))*12+(H7*B7)</f>
        <v>0</v>
      </c>
    </row>
    <row r="8" spans="1:9" ht="36" customHeight="1">
      <c r="A8" s="16" t="s">
        <v>26</v>
      </c>
      <c r="B8" s="18">
        <v>179</v>
      </c>
      <c r="C8" s="3"/>
      <c r="D8" s="3"/>
      <c r="E8" s="3"/>
      <c r="F8" s="3"/>
      <c r="G8" s="3"/>
      <c r="H8" s="3"/>
      <c r="I8" s="11">
        <f>((C8*B8)+(D8*B8)+(E8*B8)+(F8*B8)+(G8*B8))*12+(H8*B8)</f>
        <v>0</v>
      </c>
    </row>
    <row r="9" spans="1:9" ht="36" customHeight="1" thickBot="1">
      <c r="A9" s="16" t="s">
        <v>27</v>
      </c>
      <c r="B9" s="18">
        <v>161</v>
      </c>
      <c r="C9" s="3"/>
      <c r="D9" s="3"/>
      <c r="E9" s="3"/>
      <c r="F9" s="4"/>
      <c r="G9" s="3"/>
      <c r="H9" s="3"/>
      <c r="I9" s="12">
        <f>((C9*B9)+(D9*B9)+(E9*B9)+(F9*B9)+(G9*B9))*12+(H9*B9)</f>
        <v>0</v>
      </c>
    </row>
    <row r="10" spans="1:9" ht="53.4" customHeight="1" thickBot="1">
      <c r="A10" s="19" t="s">
        <v>29</v>
      </c>
      <c r="B10" s="20"/>
      <c r="C10" s="15">
        <f>((C7*B7)+(C8*B8)+(C9*B9))*12</f>
        <v>0</v>
      </c>
      <c r="D10" s="15">
        <f>((D7*B7)+(D8*B8)+(D9*B9))*12</f>
        <v>0</v>
      </c>
      <c r="E10" s="15">
        <f>((E7*B7)+(E8*B8)+(E9*B9))*12</f>
        <v>0</v>
      </c>
      <c r="F10" s="15">
        <f>((F7*B7)+(F8*B8)+(F9*B9))*12</f>
        <v>0</v>
      </c>
      <c r="G10" s="15">
        <f>((G7*B7)+(G8*B8)+(G9*B9))*12</f>
        <v>0</v>
      </c>
      <c r="H10" s="14">
        <f>(H7*B7)+(H8*B8)+(H9*B9)</f>
        <v>0</v>
      </c>
      <c r="I10" s="13">
        <f>SUM(I7:I9)</f>
        <v>0</v>
      </c>
    </row>
    <row r="11" spans="1:9" ht="53.4" customHeight="1">
      <c r="A11" s="19" t="s">
        <v>30</v>
      </c>
      <c r="B11" s="19"/>
      <c r="C11" s="15">
        <f>C10+H10</f>
        <v>0</v>
      </c>
      <c r="D11" s="5"/>
      <c r="E11" s="5"/>
      <c r="F11" s="5"/>
      <c r="G11" s="5"/>
      <c r="H11" s="5"/>
      <c r="I11" s="6"/>
    </row>
    <row r="12" spans="1:9" ht="51" customHeight="1">
      <c r="A12" s="24" t="s">
        <v>8</v>
      </c>
      <c r="B12" s="25"/>
      <c r="C12" s="25"/>
      <c r="D12" s="25"/>
      <c r="E12" s="25"/>
      <c r="F12" s="25"/>
      <c r="G12" s="25"/>
      <c r="H12" s="26"/>
      <c r="I12" s="17" t="s">
        <v>1</v>
      </c>
    </row>
    <row r="13" spans="1:9" ht="41.4" customHeight="1">
      <c r="A13" s="21" t="s">
        <v>15</v>
      </c>
      <c r="B13" s="22"/>
      <c r="C13" s="22"/>
      <c r="D13" s="22"/>
      <c r="E13" s="22"/>
      <c r="F13" s="22"/>
      <c r="G13" s="22"/>
      <c r="H13" s="23"/>
      <c r="I13" s="7"/>
    </row>
    <row r="14" spans="1:9" ht="30" customHeight="1">
      <c r="A14" s="30"/>
      <c r="B14" s="31"/>
      <c r="C14" s="31"/>
      <c r="D14" s="31"/>
      <c r="E14" s="31"/>
      <c r="F14" s="31"/>
      <c r="G14" s="31"/>
      <c r="H14" s="31"/>
      <c r="I14" s="32"/>
    </row>
    <row r="15" spans="1:9" s="8" customFormat="1" ht="72" customHeight="1">
      <c r="A15" s="27"/>
      <c r="B15" s="28"/>
      <c r="C15" s="28"/>
      <c r="D15" s="28"/>
      <c r="E15" s="29"/>
      <c r="F15" s="16" t="s">
        <v>10</v>
      </c>
      <c r="G15" s="16" t="s">
        <v>11</v>
      </c>
      <c r="H15" s="16" t="s">
        <v>12</v>
      </c>
      <c r="I15" s="16" t="s">
        <v>13</v>
      </c>
    </row>
    <row r="16" spans="1:9" ht="48" customHeight="1">
      <c r="A16" s="21" t="s">
        <v>16</v>
      </c>
      <c r="B16" s="22"/>
      <c r="C16" s="22"/>
      <c r="D16" s="22"/>
      <c r="E16" s="23"/>
      <c r="F16" s="3"/>
      <c r="G16" s="3"/>
      <c r="H16" s="7"/>
      <c r="I16" s="7"/>
    </row>
    <row r="17" spans="1:9" ht="48" customHeight="1">
      <c r="A17" s="21" t="s">
        <v>17</v>
      </c>
      <c r="B17" s="22"/>
      <c r="C17" s="22"/>
      <c r="D17" s="22"/>
      <c r="E17" s="23"/>
      <c r="F17" s="3"/>
      <c r="G17" s="3"/>
      <c r="H17" s="7"/>
      <c r="I17" s="7"/>
    </row>
    <row r="18" spans="1:9" ht="48" customHeight="1">
      <c r="A18" s="21" t="s">
        <v>18</v>
      </c>
      <c r="B18" s="22"/>
      <c r="C18" s="22"/>
      <c r="D18" s="22"/>
      <c r="E18" s="23"/>
      <c r="F18" s="3"/>
      <c r="G18" s="3"/>
      <c r="H18" s="7"/>
      <c r="I18" s="7"/>
    </row>
    <row r="19" spans="1:9" ht="30" customHeight="1">
      <c r="A19" s="48"/>
      <c r="B19" s="48"/>
      <c r="C19" s="48"/>
      <c r="D19" s="48"/>
      <c r="E19" s="48"/>
      <c r="F19" s="48"/>
      <c r="G19" s="48"/>
      <c r="H19" s="48"/>
      <c r="I19" s="48"/>
    </row>
    <row r="20" spans="1:9" ht="72" customHeight="1">
      <c r="A20" s="47"/>
      <c r="B20" s="47"/>
      <c r="C20" s="47"/>
      <c r="D20" s="47"/>
      <c r="E20" s="16" t="s">
        <v>19</v>
      </c>
      <c r="F20" s="16" t="s">
        <v>20</v>
      </c>
      <c r="G20" s="16" t="s">
        <v>21</v>
      </c>
      <c r="H20" s="16" t="s">
        <v>22</v>
      </c>
      <c r="I20" s="16" t="s">
        <v>23</v>
      </c>
    </row>
    <row r="21" spans="1:9" ht="48" customHeight="1">
      <c r="A21" s="44" t="s">
        <v>24</v>
      </c>
      <c r="B21" s="45"/>
      <c r="C21" s="45"/>
      <c r="D21" s="46"/>
      <c r="E21" s="3"/>
      <c r="F21" s="3"/>
      <c r="G21" s="3"/>
      <c r="H21" s="7"/>
      <c r="I21" s="7"/>
    </row>
    <row r="22" ht="30" customHeight="1">
      <c r="A22" s="52"/>
    </row>
  </sheetData>
  <sheetProtection algorithmName="SHA-512" hashValue="oIRdEydnmE9pHlDzjp3A+NRAnYN2gJfypKaq9NayVUsB6PpfCxpbJvW44AXJeRshfzIWnvqT9rSEDJBcAQH7tg==" saltValue="GNwqj7pXr4HFnFp68QObog==" spinCount="100000" sheet="1" objects="1" scenarios="1" selectLockedCells="1"/>
  <mergeCells count="18">
    <mergeCell ref="A17:E17"/>
    <mergeCell ref="A18:E18"/>
    <mergeCell ref="A21:D21"/>
    <mergeCell ref="A20:D20"/>
    <mergeCell ref="A19:I19"/>
    <mergeCell ref="A1:I1"/>
    <mergeCell ref="A3:B3"/>
    <mergeCell ref="A4:I4"/>
    <mergeCell ref="A2:I2"/>
    <mergeCell ref="A5:I5"/>
    <mergeCell ref="C3:I3"/>
    <mergeCell ref="A10:B10"/>
    <mergeCell ref="A11:B11"/>
    <mergeCell ref="A13:H13"/>
    <mergeCell ref="A12:H12"/>
    <mergeCell ref="A16:E16"/>
    <mergeCell ref="A15:E15"/>
    <mergeCell ref="A14:I14"/>
  </mergeCells>
  <printOptions gridLines="1"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Mcquaid, Tammy</dc:creator>
  <cp:keywords/>
  <dc:description/>
  <cp:lastModifiedBy>Mcquaid, Tammy</cp:lastModifiedBy>
  <cp:lastPrinted>2019-11-25T18:52:27Z</cp:lastPrinted>
  <dcterms:created xsi:type="dcterms:W3CDTF">2019-08-07T17:02:15Z</dcterms:created>
  <dcterms:modified xsi:type="dcterms:W3CDTF">2019-12-18T14:55:43Z</dcterms:modified>
  <cp:category/>
  <cp:version/>
  <cp:contentType/>
  <cp:contentStatus/>
</cp:coreProperties>
</file>